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25" windowHeight="10095"/>
  </bookViews>
  <sheets>
    <sheet name="2018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 l="1"/>
  <c r="F18" i="2"/>
  <c r="F19" i="2" s="1"/>
  <c r="F11" i="2"/>
  <c r="H18" i="2" l="1"/>
  <c r="H15" i="2"/>
  <c r="H11" i="2"/>
  <c r="H31" i="2" l="1"/>
  <c r="H19" i="2"/>
</calcChain>
</file>

<file path=xl/sharedStrings.xml><?xml version="1.0" encoding="utf-8"?>
<sst xmlns="http://schemas.openxmlformats.org/spreadsheetml/2006/main" count="30" uniqueCount="29">
  <si>
    <t>THE MOST HOLY REDEEMER BILLERICAY</t>
  </si>
  <si>
    <t>INCOME</t>
  </si>
  <si>
    <t>Offertory envelopes</t>
  </si>
  <si>
    <t>Offertory loose plate</t>
  </si>
  <si>
    <t>Offertory standing orders</t>
  </si>
  <si>
    <t>Donations</t>
  </si>
  <si>
    <t>Legacies</t>
  </si>
  <si>
    <t>Candles income</t>
  </si>
  <si>
    <t>Christmas Bazaar &amp; Gift Day</t>
  </si>
  <si>
    <t>EXPENDITURE</t>
  </si>
  <si>
    <t>Activities for generating funds</t>
  </si>
  <si>
    <t>Pastoral personnel</t>
  </si>
  <si>
    <t>Liturgical</t>
  </si>
  <si>
    <t>Voluntary income</t>
  </si>
  <si>
    <t>Charitable income</t>
  </si>
  <si>
    <t>Newspapers income</t>
  </si>
  <si>
    <t>Repository income</t>
  </si>
  <si>
    <t>Social events</t>
  </si>
  <si>
    <t>Catechetical</t>
  </si>
  <si>
    <t>Premises</t>
  </si>
  <si>
    <t>Parish wages &amp; NI</t>
  </si>
  <si>
    <t>Financial</t>
  </si>
  <si>
    <t>Office costs</t>
  </si>
  <si>
    <t>Parish activities</t>
  </si>
  <si>
    <t>Gross Gift Aid tax refund</t>
  </si>
  <si>
    <t>Mass stipends &amp; Stoll fees</t>
  </si>
  <si>
    <t>2018 / 19</t>
  </si>
  <si>
    <t>2019 / 20</t>
  </si>
  <si>
    <t>Excluding restricted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</si>
</sst>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1" fillId="0" borderId="0" xfId="0" applyNumberFormat="1" applyFont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4" fillId="0" borderId="0" xfId="0" applyNumberFormat="1" applyFont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showWhiteSpace="0" view="pageLayout" zoomScaleNormal="100" workbookViewId="0">
      <selection activeCell="I1" sqref="I1:J1048576"/>
    </sheetView>
  </sheetViews>
  <sheetFormatPr defaultColWidth="9.140625" defaultRowHeight="15.75" x14ac:dyDescent="0.25"/>
  <cols>
    <col min="1" max="3" width="5.5703125" style="1" customWidth="1"/>
    <col min="4" max="4" width="18.140625" style="1" customWidth="1"/>
    <col min="5" max="5" width="13.140625" style="1" customWidth="1"/>
    <col min="6" max="6" width="12.5703125" style="1" customWidth="1"/>
    <col min="7" max="8" width="10.5703125" style="5" customWidth="1"/>
    <col min="9" max="16384" width="9.140625" style="1"/>
  </cols>
  <sheetData>
    <row r="1" spans="1:8" s="3" customFormat="1" ht="18.75" x14ac:dyDescent="0.3">
      <c r="A1" s="3" t="s">
        <v>0</v>
      </c>
      <c r="G1" s="8"/>
      <c r="H1" s="4"/>
    </row>
    <row r="2" spans="1:8" x14ac:dyDescent="0.25">
      <c r="G2" s="9"/>
    </row>
    <row r="3" spans="1:8" x14ac:dyDescent="0.25">
      <c r="A3" s="2" t="s">
        <v>1</v>
      </c>
      <c r="C3" s="1" t="s">
        <v>28</v>
      </c>
      <c r="E3" s="10" t="s">
        <v>27</v>
      </c>
      <c r="G3" s="10" t="s">
        <v>26</v>
      </c>
      <c r="H3" s="11"/>
    </row>
    <row r="4" spans="1:8" x14ac:dyDescent="0.25">
      <c r="A4" s="1" t="s">
        <v>13</v>
      </c>
      <c r="E4" s="5"/>
      <c r="F4" s="5"/>
    </row>
    <row r="5" spans="1:8" x14ac:dyDescent="0.25">
      <c r="B5" s="1" t="s">
        <v>2</v>
      </c>
      <c r="E5" s="5">
        <v>27487</v>
      </c>
      <c r="F5" s="5"/>
      <c r="G5" s="5">
        <v>31647</v>
      </c>
    </row>
    <row r="6" spans="1:8" x14ac:dyDescent="0.25">
      <c r="B6" s="1" t="s">
        <v>3</v>
      </c>
      <c r="E6" s="5">
        <v>25332</v>
      </c>
      <c r="F6" s="5"/>
      <c r="G6" s="5">
        <v>27356</v>
      </c>
    </row>
    <row r="7" spans="1:8" x14ac:dyDescent="0.25">
      <c r="B7" s="1" t="s">
        <v>4</v>
      </c>
      <c r="E7" s="5">
        <v>60102</v>
      </c>
      <c r="F7" s="5"/>
      <c r="G7" s="5">
        <v>48602</v>
      </c>
    </row>
    <row r="8" spans="1:8" x14ac:dyDescent="0.25">
      <c r="B8" s="1" t="s">
        <v>24</v>
      </c>
      <c r="E8" s="5">
        <v>37494</v>
      </c>
      <c r="F8" s="5"/>
      <c r="G8" s="5">
        <v>23496</v>
      </c>
    </row>
    <row r="9" spans="1:8" x14ac:dyDescent="0.25">
      <c r="B9" s="1" t="s">
        <v>5</v>
      </c>
      <c r="E9" s="5">
        <v>1535</v>
      </c>
      <c r="F9" s="5"/>
      <c r="G9" s="5">
        <v>6325</v>
      </c>
    </row>
    <row r="10" spans="1:8" x14ac:dyDescent="0.25">
      <c r="B10" s="1" t="s">
        <v>6</v>
      </c>
      <c r="E10" s="5">
        <v>0</v>
      </c>
      <c r="F10" s="5"/>
      <c r="G10" s="5">
        <v>0</v>
      </c>
    </row>
    <row r="11" spans="1:8" x14ac:dyDescent="0.25">
      <c r="B11" s="1" t="s">
        <v>25</v>
      </c>
      <c r="E11" s="6">
        <v>11136</v>
      </c>
      <c r="F11" s="5">
        <f>SUM(E4:E11)</f>
        <v>163086</v>
      </c>
      <c r="G11" s="6">
        <v>10815</v>
      </c>
      <c r="H11" s="5">
        <f>SUM(G5:G11)</f>
        <v>148241</v>
      </c>
    </row>
    <row r="12" spans="1:8" x14ac:dyDescent="0.25">
      <c r="A12" s="1" t="s">
        <v>14</v>
      </c>
      <c r="E12" s="5"/>
      <c r="F12" s="5"/>
    </row>
    <row r="13" spans="1:8" x14ac:dyDescent="0.25">
      <c r="B13" s="1" t="s">
        <v>7</v>
      </c>
      <c r="E13" s="5">
        <v>3523</v>
      </c>
      <c r="F13" s="5"/>
      <c r="G13" s="5">
        <v>3537</v>
      </c>
    </row>
    <row r="14" spans="1:8" x14ac:dyDescent="0.25">
      <c r="B14" s="1" t="s">
        <v>15</v>
      </c>
      <c r="E14" s="5">
        <v>950</v>
      </c>
      <c r="F14" s="5"/>
      <c r="G14" s="5">
        <v>1157</v>
      </c>
    </row>
    <row r="15" spans="1:8" x14ac:dyDescent="0.25">
      <c r="B15" s="1" t="s">
        <v>16</v>
      </c>
      <c r="E15" s="5">
        <v>1613</v>
      </c>
      <c r="F15" s="5"/>
      <c r="G15" s="6">
        <v>1570</v>
      </c>
      <c r="H15" s="5">
        <f>SUM(G13:G15)</f>
        <v>6264</v>
      </c>
    </row>
    <row r="16" spans="1:8" x14ac:dyDescent="0.25">
      <c r="A16" s="1" t="s">
        <v>10</v>
      </c>
      <c r="E16" s="5"/>
      <c r="F16" s="5"/>
    </row>
    <row r="17" spans="1:8" x14ac:dyDescent="0.25">
      <c r="B17" s="1" t="s">
        <v>8</v>
      </c>
      <c r="E17" s="5">
        <v>6685</v>
      </c>
      <c r="F17" s="5"/>
      <c r="G17" s="5">
        <v>8744</v>
      </c>
    </row>
    <row r="18" spans="1:8" x14ac:dyDescent="0.25">
      <c r="B18" s="1" t="s">
        <v>17</v>
      </c>
      <c r="E18" s="6">
        <v>0</v>
      </c>
      <c r="F18" s="5">
        <f>SUM(E12:E18)</f>
        <v>12771</v>
      </c>
      <c r="G18" s="6"/>
      <c r="H18" s="5">
        <f>SUM(G17:G18)</f>
        <v>8744</v>
      </c>
    </row>
    <row r="19" spans="1:8" ht="16.5" thickBot="1" x14ac:dyDescent="0.3">
      <c r="E19" s="5"/>
      <c r="F19" s="7">
        <f>SUM(F18,F11)</f>
        <v>175857</v>
      </c>
      <c r="H19" s="7">
        <f>SUM(H3:H18)</f>
        <v>163249</v>
      </c>
    </row>
    <row r="20" spans="1:8" ht="16.5" thickTop="1" x14ac:dyDescent="0.25">
      <c r="E20" s="5"/>
      <c r="F20" s="5"/>
    </row>
    <row r="21" spans="1:8" x14ac:dyDescent="0.25">
      <c r="A21" s="2" t="s">
        <v>9</v>
      </c>
      <c r="E21" s="5"/>
      <c r="F21" s="5"/>
    </row>
    <row r="22" spans="1:8" x14ac:dyDescent="0.25">
      <c r="A22" s="1" t="s">
        <v>11</v>
      </c>
      <c r="E22" s="5">
        <v>13911</v>
      </c>
      <c r="F22" s="5"/>
      <c r="H22" s="5">
        <v>13615</v>
      </c>
    </row>
    <row r="23" spans="1:8" x14ac:dyDescent="0.25">
      <c r="A23" s="1" t="s">
        <v>12</v>
      </c>
      <c r="E23" s="5">
        <v>6942</v>
      </c>
      <c r="F23" s="5"/>
      <c r="H23" s="5">
        <v>9279</v>
      </c>
    </row>
    <row r="24" spans="1:8" x14ac:dyDescent="0.25">
      <c r="A24" s="1" t="s">
        <v>18</v>
      </c>
      <c r="E24" s="5">
        <v>9471</v>
      </c>
      <c r="F24" s="5"/>
      <c r="H24" s="5">
        <v>12489</v>
      </c>
    </row>
    <row r="25" spans="1:8" x14ac:dyDescent="0.25">
      <c r="A25" s="1" t="s">
        <v>19</v>
      </c>
      <c r="E25" s="5">
        <v>38127</v>
      </c>
      <c r="F25" s="5"/>
      <c r="H25" s="5">
        <v>20205</v>
      </c>
    </row>
    <row r="26" spans="1:8" x14ac:dyDescent="0.25">
      <c r="A26" s="1" t="s">
        <v>20</v>
      </c>
      <c r="E26" s="5">
        <v>32937</v>
      </c>
      <c r="F26" s="5"/>
      <c r="H26" s="5">
        <v>32130</v>
      </c>
    </row>
    <row r="27" spans="1:8" x14ac:dyDescent="0.25">
      <c r="A27" s="1" t="s">
        <v>22</v>
      </c>
      <c r="E27" s="5">
        <v>6730</v>
      </c>
      <c r="F27" s="5"/>
      <c r="H27" s="5">
        <v>6299</v>
      </c>
    </row>
    <row r="28" spans="1:8" x14ac:dyDescent="0.25">
      <c r="A28" s="1" t="s">
        <v>5</v>
      </c>
      <c r="E28" s="5">
        <v>4562</v>
      </c>
      <c r="F28" s="5"/>
      <c r="H28" s="5">
        <v>5048</v>
      </c>
    </row>
    <row r="29" spans="1:8" x14ac:dyDescent="0.25">
      <c r="A29" s="1" t="s">
        <v>21</v>
      </c>
      <c r="E29" s="5">
        <v>33852</v>
      </c>
      <c r="F29" s="5"/>
      <c r="H29" s="5">
        <v>33242</v>
      </c>
    </row>
    <row r="30" spans="1:8" x14ac:dyDescent="0.25">
      <c r="A30" s="1" t="s">
        <v>23</v>
      </c>
      <c r="E30" s="5">
        <v>952</v>
      </c>
      <c r="F30" s="5"/>
      <c r="H30" s="5">
        <v>1127</v>
      </c>
    </row>
    <row r="31" spans="1:8" ht="16.5" thickBot="1" x14ac:dyDescent="0.3">
      <c r="E31" s="7">
        <f>SUM(E22:E30)</f>
        <v>147484</v>
      </c>
      <c r="F31" s="5"/>
      <c r="H31" s="7">
        <f>SUM(H22:H30)</f>
        <v>133434</v>
      </c>
    </row>
    <row r="32" spans="1:8" ht="16.5" thickTop="1" x14ac:dyDescent="0.25">
      <c r="E32" s="5"/>
      <c r="F32" s="5"/>
    </row>
  </sheetData>
  <printOptions horizontalCentered="1" gridLines="1"/>
  <pageMargins left="0.7" right="0.7" top="0.75" bottom="0.75" header="0.3" footer="0.3"/>
  <pageSetup paperSize="9" orientation="portrait" horizontalDpi="0" verticalDpi="0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Johnson</dc:creator>
  <cp:lastModifiedBy>Peter</cp:lastModifiedBy>
  <cp:lastPrinted>2020-07-15T17:44:13Z</cp:lastPrinted>
  <dcterms:created xsi:type="dcterms:W3CDTF">2017-05-16T10:56:01Z</dcterms:created>
  <dcterms:modified xsi:type="dcterms:W3CDTF">2020-07-15T17:44:36Z</dcterms:modified>
</cp:coreProperties>
</file>